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'Itens'!$A$1:$K$65</definedName>
  </definedNames>
  <calcPr fullCalcOnLoad="1"/>
</workbook>
</file>

<file path=xl/sharedStrings.xml><?xml version="1.0" encoding="utf-8"?>
<sst xmlns="http://schemas.openxmlformats.org/spreadsheetml/2006/main" count="266" uniqueCount="169">
  <si>
    <t/>
  </si>
  <si>
    <t>HOSPITAL REGIONAL DE BOCAIUVA DR. GIL ALVES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</si>
  <si>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</si>
  <si>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</si>
  <si>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</si>
  <si>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</si>
  <si>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</si>
  <si>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</si>
  <si>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</si>
  <si>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</si>
  <si>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</si>
  <si>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</si>
  <si>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</si>
  <si>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</si>
  <si>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</si>
  <si>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</si>
  <si>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20/09/2022 09:00:00</t>
  </si>
  <si>
    <t xml:space="preserve">Objeto: </t>
  </si>
  <si>
    <t>REGISTRO DE PREÇOS PARA CONTRATAÇÃO DE EMPRESA PARA FUTURO E EVENTUAL FORNECIMENTO DE MATERIAIS DESCARTÁVEIS DE COPA E COZINHA PARA ATENDER AS NECESSIDADES DO HOSPITAL MUNICIPAL DR. GIL ALVES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</si>
  <si>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</si>
  <si>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</si>
  <si>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</si>
  <si>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</si>
  <si>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</si>
  <si>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</si>
  <si>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</si>
  <si>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</si>
  <si>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</si>
  <si>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</si>
  <si>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</si>
  <si>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</si>
  <si>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10728</t>
  </si>
  <si>
    <t>0001</t>
  </si>
  <si>
    <t xml:space="preserve">AVENTAL DE PVC:  Avental de vinil PVC transparente, alças no pescoço e tiras de regulagem nas costas. Medidas: 70 cm x 120 cm.
Unidade de fornecimento: UND.
</t>
  </si>
  <si>
    <t>12183</t>
  </si>
  <si>
    <t>8034</t>
  </si>
  <si>
    <t>0002</t>
  </si>
  <si>
    <t xml:space="preserve">CANUDO FLEXÍVEL:  Canudo descartável e articulável, polipropileno, atóxico, embalados individualmente, tamanho 20 cm. 
Embalagem pacote com 500 unidades.
Unidade de fornecimento: PCT.
</t>
  </si>
  <si>
    <t>PCT</t>
  </si>
  <si>
    <t>12184</t>
  </si>
  <si>
    <t>8035</t>
  </si>
  <si>
    <t>0003</t>
  </si>
  <si>
    <t xml:space="preserve">COLHER DESCARTÁVEL: Colher descartável, polipropileno, cor branca/ transparente, tamanho 16 cm. 
Embalagem pacote com 50 unidades.
Unidade de fornecimento: PCT.
</t>
  </si>
  <si>
    <t>12185</t>
  </si>
  <si>
    <t>10727</t>
  </si>
  <si>
    <t>0004</t>
  </si>
  <si>
    <t xml:space="preserve">COPO DESCARTÁVEL SEM TAMPA 100 ML:  Copo transparente, em polietileno atóxico, conforme Normativa NBR 14865/2012.
 Embalagem pacote com 100 unidades.
Unidade de fornecimento: PCT.
</t>
  </si>
  <si>
    <t>12186</t>
  </si>
  <si>
    <t>1318</t>
  </si>
  <si>
    <t>0005</t>
  </si>
  <si>
    <t xml:space="preserve">COPO DESCARTÁVEL SEM TAMPA 200 ML: 
Copo transparente, em polietileno atóxico, conforme Normativa NBR 14865/2012. 
Embalagem pacote com 100 unidades.
Unidade de fornecimento: PCT. </t>
  </si>
  <si>
    <t>12187</t>
  </si>
  <si>
    <t>5228</t>
  </si>
  <si>
    <t>0006</t>
  </si>
  <si>
    <t>COPO DESCARTÁVEL SEM TAMPA 300 ML: 
Copo transparente, em polietileno atóxico, conforme Normativa NBR 14865/2012, 
Embalagem pacote com 100 unidades.
Unidade de fornecimento: PCT.</t>
  </si>
  <si>
    <t>12188</t>
  </si>
  <si>
    <t>3785</t>
  </si>
  <si>
    <t>0007</t>
  </si>
  <si>
    <t xml:space="preserve">COPO DESCARTÁVEL SEM TAMPA 50 ML:  Copo transparente, em polietileno atóxico, conforme Normativa NBR 14865/2012. Embalagem pacote com 100 unidades.
Unidade de fornecimento: PCT.
</t>
  </si>
  <si>
    <t>12189</t>
  </si>
  <si>
    <t>8037</t>
  </si>
  <si>
    <t>0008</t>
  </si>
  <si>
    <t xml:space="preserve">FACA DESCARTÁVEL: 
Faca descartável, polipropileno, cor branca/ transparente, tamanho 16 cm. 
Embalagem pacote com 50 unidades.
Unidade de fornecimento: PCT.
</t>
  </si>
  <si>
    <t>12190</t>
  </si>
  <si>
    <t>8036</t>
  </si>
  <si>
    <t>0009</t>
  </si>
  <si>
    <t xml:space="preserve">FILME PVC TRANSPARENTE 28CM X 30M: 
Filme PVC material PVC - cloreto de polivinila, tipo filme esticável, transmitância transparente, tamanho 28X30.
Apresentação rolo com 30 metros.
Unidade de fornecimento: UND.
</t>
  </si>
  <si>
    <t>12191</t>
  </si>
  <si>
    <t>8038</t>
  </si>
  <si>
    <t>0010</t>
  </si>
  <si>
    <t xml:space="preserve">GARFO DESCARTÁVEL: 
Garfo descartável, polipropileno, cor branca / transparente, tamanho16 cm. 
Embalagem pacote com 50 unidades.
Unidade de fornecimento: PCT.
</t>
  </si>
  <si>
    <t>12192</t>
  </si>
  <si>
    <t>8039</t>
  </si>
  <si>
    <t>0011</t>
  </si>
  <si>
    <t>GUARDANAPO DE PAPEL 20X23 CM: 
Guardanapo de papel, material celulose, tamanho 20x23, cor branca, tipo folhas simples. 
Embalagem pacote com 50 unidades.
Unidade de fornecimento: PCT.</t>
  </si>
  <si>
    <t>12193</t>
  </si>
  <si>
    <t>8040</t>
  </si>
  <si>
    <t>0012</t>
  </si>
  <si>
    <t>GUARDANAPO DE PAPEL 30X30CM: 
Guardanapo de papel, material celulose, tamanho 30x30, cor branca, tipo folhas simples. 
Embalagem pacote com 50 unidades.
Unidade de fornecimento: PCT.</t>
  </si>
  <si>
    <t>12194</t>
  </si>
  <si>
    <t>3047</t>
  </si>
  <si>
    <t>0013</t>
  </si>
  <si>
    <t>MARMITEX DESCARTÁVEL DE ALUMÍNIO Nº 5: 
Marmitex, material alumínio, fechamento manual. 
Embalagem caixa com 100 unidades.
Unidade de fornecimento: CX</t>
  </si>
  <si>
    <t>CX</t>
  </si>
  <si>
    <t>12195</t>
  </si>
  <si>
    <t>0376</t>
  </si>
  <si>
    <t>0014</t>
  </si>
  <si>
    <t>MARMITEX DESCARTÁVEL DE ALUMÍNIO Nº 8: 
Marmitex, material alumínio, fechamento manual.
 Embalagem caixa com 100 unidades.
Unidade de fornecimento: CX</t>
  </si>
  <si>
    <t>12196</t>
  </si>
  <si>
    <t>9205</t>
  </si>
  <si>
    <t>0015</t>
  </si>
  <si>
    <t>MARMITEX EM ISOPOR 500 ML REDONDO COM TAMPA: 
Marmitex, material isopor, fechamento manual, dimensões mínimas 140 mm diâmetro x 60 mm altura. 
Embalagem caixa com 100 unidades.
Unidade de fornecimento: CX</t>
  </si>
  <si>
    <t>12197</t>
  </si>
  <si>
    <t>5703</t>
  </si>
  <si>
    <t>0016</t>
  </si>
  <si>
    <t>MARMITEX EM ISOPOR 750ML REDONDO COM TAMPA: 
Marmitex, material isopor, fechamento manual, dimensões mínimas 187 mm diâmetro x 52 mm altura. 
Embalagem caixa com 100 unidades.
Unidade de fornecimento: CX</t>
  </si>
  <si>
    <t>12198</t>
  </si>
  <si>
    <t>0400</t>
  </si>
  <si>
    <t>0017</t>
  </si>
  <si>
    <t>PALITO DE MADEIRA: 
Palito de madeira, formato roliço, embalado individualmente. Dimensões: 65 mm x 02 mm. 
Embalagem caixa com 1000 unidades. 
Unidade de fornecimento: CX</t>
  </si>
  <si>
    <t>12199</t>
  </si>
  <si>
    <t>9206</t>
  </si>
  <si>
    <t>0018</t>
  </si>
  <si>
    <t>PAPEL ALUMÍNIO 30 CM X 7,5M: 
Papel alumínio, material alumínio, tamanho 30 cm x 7,5m. 
Embalagem 01 unidade.
 Unidade de fornecimento: UND</t>
  </si>
  <si>
    <t>12200</t>
  </si>
  <si>
    <t>8042</t>
  </si>
  <si>
    <t>0019</t>
  </si>
  <si>
    <t>POTE DESCARTÁVEL COM TAMPA 250ML: 
Pote descartável, redondo, material plástico, atóxico, resistente, transparente. Capacidade 250ml, com tampa. 
Embalagem pacote com 25 unidades.
Unidade de fornecimento: PCT</t>
  </si>
  <si>
    <t>12201</t>
  </si>
  <si>
    <t>10726</t>
  </si>
  <si>
    <t>0020</t>
  </si>
  <si>
    <t xml:space="preserve">SACO DE PAPEL BRANCO 10 X 25 CM (01KG): Saco, material papel, para embalagem, dimensões em formato fechado, cor branca. 
Embalagem pacote com 500 unidades.
Unidade de fornecimento: PCT
</t>
  </si>
  <si>
    <t>12202</t>
  </si>
  <si>
    <t>9549</t>
  </si>
  <si>
    <t>0021</t>
  </si>
  <si>
    <t>SACO PLASTICO LEITOSO TIPO HAMBURGER:  Saco plástico leitoso, dimensões 20 x 14cm. 
Embalagem pacote com 500 unidades.
Unidade de fornecimento: PCT</t>
  </si>
  <si>
    <t>12203</t>
  </si>
  <si>
    <t>9207</t>
  </si>
  <si>
    <t>0022</t>
  </si>
  <si>
    <t>SACO PLÁSTICO PARA AMOSTRA:  Saco plástico estéril, para amostra de alimentos em polietileno de baixa densidade, tarja para a identificação e indicação de corte para abertura correta. Dimensão: 12 x25 x 005. 
Apresentação: Pacote com 500 unidades. 
Unidade de fornecimento: PCT</t>
  </si>
  <si>
    <t>12204</t>
  </si>
  <si>
    <t>9208</t>
  </si>
  <si>
    <t>0023</t>
  </si>
  <si>
    <t>SACO PLÁSTICO PICOTADO 16X30 CM: 
Saco transparente, polietileno, DE ALTA DENSIDADE, liso e inodoro, fundo reto. Volume interno de aproximadamente 01 kg. Tamanho da unidade do saco plástico, 16x30.  
Apresentação: bobina tubular COM NO MÍNIMO 400 UNIDADES.
Unidade de fornecimento: UND</t>
  </si>
  <si>
    <t>12205</t>
  </si>
  <si>
    <t>9209</t>
  </si>
  <si>
    <t>0024</t>
  </si>
  <si>
    <t>SACO PLÁSTICO PICOTADO 25X35 CM: 
Saco transparente, polietileno, DE ALTA DENSIDADE, liso e inodoro, fundo reto. Volume interno de aproximadamente 03 kg. Tamanho da unidade do saco plástico, 25x35.  
Apresentação: bobina tubular COM NO MÍNIMO 400 UNIDADES.
Unidade de fornecimento: UND</t>
  </si>
  <si>
    <t>12206</t>
  </si>
  <si>
    <t>9210</t>
  </si>
  <si>
    <t>0025</t>
  </si>
  <si>
    <t>SACO PLÁSTICO PICOTADO 35X45 CM: 
Saco transparente, polietileno, DE ALTA DENSIDADE, liso e inodoro, fundo reto. Volume interno de aproximadamente 05 kg. Tamanho da unidade do saco plástico, 35x45.  
Apresentação: bobina tubular COM NO MÍNIMO 400 UNIDADES.
Unidade de fornecimento: UND</t>
  </si>
  <si>
    <t>12207</t>
  </si>
  <si>
    <t>9211</t>
  </si>
  <si>
    <t>0026</t>
  </si>
  <si>
    <t>SACO PLÁSTICO PICOTADO 40X60 CM: 
Saco transparente, polietileno, DE ALTA DENSIDADE, liso e inodoro, fundo reto. Volume interno de aproximadamente 10 kg. Tamanho da unidade do saco plástico, 40x60.  
Apresentação: bobina tubular COM NO MÍNIMO 400 UNIDADES.
Unidade de fornecimento: UND</t>
  </si>
  <si>
    <t>12208</t>
  </si>
  <si>
    <t>1303</t>
  </si>
  <si>
    <t>0027</t>
  </si>
  <si>
    <t>SACO PLÁSTICO TIPO CHUP-CHUP: 
Saco tipo chup-chup, polientileno de alta densidade, atóxico. Dimensões 05 x 23 cm. 
Apresentação: Pacote com 100 unidades.
Unidade de fornecimento: PCT</t>
  </si>
  <si>
    <t>12209</t>
  </si>
  <si>
    <t>9212</t>
  </si>
  <si>
    <t>0028</t>
  </si>
  <si>
    <t>SACO PLÁSTICO TRANPARENTE 60 X 80 CM: 
Saco plástico em polietileno, transparente.  Dimensões: 60 x 80 x 0,10. 
Apresentação: Pacote com 01 kg. 
Unidade de fornecimento: PCT.</t>
  </si>
  <si>
    <t>12210</t>
  </si>
  <si>
    <t>10723</t>
  </si>
  <si>
    <t>0029</t>
  </si>
  <si>
    <t xml:space="preserve">TAMPA DESCARTÁVEL PARA COPO 100 ML: Tampa descartável translúcida sem furo para pote 100 ml. Unidade de fornecimento: UND
</t>
  </si>
  <si>
    <t>12211</t>
  </si>
  <si>
    <t>10724</t>
  </si>
  <si>
    <t>0030</t>
  </si>
  <si>
    <t>TAMPA DESCARTÁVEL PARA COPO 200 ML: Tampa descartável translúcida sem furo para pote 200 ml. 
Unidade de fornecimento: UND</t>
  </si>
  <si>
    <t>12212</t>
  </si>
  <si>
    <t>10725</t>
  </si>
  <si>
    <t>0031</t>
  </si>
  <si>
    <t>TAMPA DESCARTÁVEL PARA COPO 300 ML: Tampa descartável translúcida sem furo para pote 300 ml. 
Unidade de fornecimento: UND</t>
  </si>
  <si>
    <t>12213</t>
  </si>
  <si>
    <t>10722</t>
  </si>
  <si>
    <t>0032</t>
  </si>
  <si>
    <t>TAMPA DESCARTÁVEL PARA COPO 50 ML: Tampa descartável translúcida sem furo para pote 50 ml. 
Unidade de fornecimento: UND</t>
  </si>
  <si>
    <t>12214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</si>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</sst>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200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38</v>
      </c>
      <c r="E16" s="9">
        <v>300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38</v>
      </c>
      <c r="E17" s="9">
        <v>3000</v>
      </c>
      <c r="F17" s="11">
        <v>0</v>
      </c>
      <c r="G17" s="9">
        <f>ROUND(SUM(E17*F17),2)</f>
        <v>0</v>
      </c>
      <c r="H17" s="13" t="s">
        <v>0</v>
      </c>
      <c r="I17" s="10" t="s">
        <v>43</v>
      </c>
      <c r="J17" s="7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6" t="s">
        <v>46</v>
      </c>
      <c r="D18" s="6" t="s">
        <v>38</v>
      </c>
      <c r="E18" s="9">
        <v>500</v>
      </c>
      <c r="F18" s="11">
        <v>0</v>
      </c>
      <c r="G18" s="9">
        <f>ROUND(SUM(E18*F18),2)</f>
        <v>0</v>
      </c>
      <c r="H18" s="13" t="s">
        <v>0</v>
      </c>
      <c r="I18" s="10" t="s">
        <v>47</v>
      </c>
      <c r="J18" s="7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6" t="s">
        <v>50</v>
      </c>
      <c r="D19" s="6" t="s">
        <v>38</v>
      </c>
      <c r="E19" s="9">
        <v>6000</v>
      </c>
      <c r="F19" s="11">
        <v>0</v>
      </c>
      <c r="G19" s="9">
        <f>ROUND(SUM(E19*F19),2)</f>
        <v>0</v>
      </c>
      <c r="H19" s="13" t="s">
        <v>0</v>
      </c>
      <c r="I19" s="10" t="s">
        <v>51</v>
      </c>
      <c r="J19" s="7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6" t="s">
        <v>54</v>
      </c>
      <c r="D20" s="6" t="s">
        <v>38</v>
      </c>
      <c r="E20" s="9">
        <v>4000</v>
      </c>
      <c r="F20" s="11">
        <v>0</v>
      </c>
      <c r="G20" s="9">
        <f>ROUND(SUM(E20*F20),2)</f>
        <v>0</v>
      </c>
      <c r="H20" s="13" t="s">
        <v>0</v>
      </c>
      <c r="I20" s="10" t="s">
        <v>55</v>
      </c>
      <c r="J20" s="7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6" t="s">
        <v>58</v>
      </c>
      <c r="D21" s="6" t="s">
        <v>38</v>
      </c>
      <c r="E21" s="9">
        <v>1000</v>
      </c>
      <c r="F21" s="11">
        <v>0</v>
      </c>
      <c r="G21" s="9">
        <f>ROUND(SUM(E21*F21),2)</f>
        <v>0</v>
      </c>
      <c r="H21" s="13" t="s">
        <v>0</v>
      </c>
      <c r="I21" s="10" t="s">
        <v>59</v>
      </c>
      <c r="J21" s="7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6" t="s">
        <v>62</v>
      </c>
      <c r="D22" s="6" t="s">
        <v>38</v>
      </c>
      <c r="E22" s="9">
        <v>300</v>
      </c>
      <c r="F22" s="11">
        <v>0</v>
      </c>
      <c r="G22" s="9">
        <f>ROUND(SUM(E22*F22),2)</f>
        <v>0</v>
      </c>
      <c r="H22" s="13" t="s">
        <v>0</v>
      </c>
      <c r="I22" s="10" t="s">
        <v>63</v>
      </c>
      <c r="J22" s="7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6" t="s">
        <v>66</v>
      </c>
      <c r="D23" s="6" t="s">
        <v>23</v>
      </c>
      <c r="E23" s="9">
        <v>500</v>
      </c>
      <c r="F23" s="11">
        <v>0</v>
      </c>
      <c r="G23" s="9">
        <f>ROUND(SUM(E23*F23),2)</f>
        <v>0</v>
      </c>
      <c r="H23" s="13" t="s">
        <v>0</v>
      </c>
      <c r="I23" s="10" t="s">
        <v>67</v>
      </c>
      <c r="J23" s="7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6" t="s">
        <v>70</v>
      </c>
      <c r="D24" s="6" t="s">
        <v>38</v>
      </c>
      <c r="E24" s="9">
        <v>700</v>
      </c>
      <c r="F24" s="11">
        <v>0</v>
      </c>
      <c r="G24" s="9">
        <f>ROUND(SUM(E24*F24),2)</f>
        <v>0</v>
      </c>
      <c r="H24" s="13" t="s">
        <v>0</v>
      </c>
      <c r="I24" s="10" t="s">
        <v>71</v>
      </c>
      <c r="J24" s="7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6" t="s">
        <v>74</v>
      </c>
      <c r="D25" s="6" t="s">
        <v>38</v>
      </c>
      <c r="E25" s="9">
        <v>1500</v>
      </c>
      <c r="F25" s="11">
        <v>0</v>
      </c>
      <c r="G25" s="9">
        <f>ROUND(SUM(E25*F25),2)</f>
        <v>0</v>
      </c>
      <c r="H25" s="13" t="s">
        <v>0</v>
      </c>
      <c r="I25" s="10" t="s">
        <v>75</v>
      </c>
      <c r="J25" s="7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6" t="s">
        <v>78</v>
      </c>
      <c r="D26" s="6" t="s">
        <v>38</v>
      </c>
      <c r="E26" s="9">
        <v>1500</v>
      </c>
      <c r="F26" s="11">
        <v>0</v>
      </c>
      <c r="G26" s="9">
        <f>ROUND(SUM(E26*F26),2)</f>
        <v>0</v>
      </c>
      <c r="H26" s="13" t="s">
        <v>0</v>
      </c>
      <c r="I26" s="10" t="s">
        <v>79</v>
      </c>
      <c r="J26" s="7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6" t="s">
        <v>82</v>
      </c>
      <c r="D27" s="6" t="s">
        <v>83</v>
      </c>
      <c r="E27" s="9">
        <v>400</v>
      </c>
      <c r="F27" s="11">
        <v>0</v>
      </c>
      <c r="G27" s="9">
        <f>ROUND(SUM(E27*F27),2)</f>
        <v>0</v>
      </c>
      <c r="H27" s="13" t="s">
        <v>0</v>
      </c>
      <c r="I27" s="10" t="s">
        <v>84</v>
      </c>
      <c r="J27" s="7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6" t="s">
        <v>87</v>
      </c>
      <c r="D28" s="6" t="s">
        <v>83</v>
      </c>
      <c r="E28" s="9">
        <v>600</v>
      </c>
      <c r="F28" s="11">
        <v>0</v>
      </c>
      <c r="G28" s="9">
        <f>ROUND(SUM(E28*F28),2)</f>
        <v>0</v>
      </c>
      <c r="H28" s="13" t="s">
        <v>0</v>
      </c>
      <c r="I28" s="10" t="s">
        <v>88</v>
      </c>
      <c r="J28" s="7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6" t="s">
        <v>91</v>
      </c>
      <c r="D29" s="6" t="s">
        <v>83</v>
      </c>
      <c r="E29" s="9">
        <v>800</v>
      </c>
      <c r="F29" s="11">
        <v>0</v>
      </c>
      <c r="G29" s="9">
        <f>ROUND(SUM(E29*F29),2)</f>
        <v>0</v>
      </c>
      <c r="H29" s="13" t="s">
        <v>0</v>
      </c>
      <c r="I29" s="10" t="s">
        <v>92</v>
      </c>
      <c r="J29" s="7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6" t="s">
        <v>95</v>
      </c>
      <c r="D30" s="6" t="s">
        <v>83</v>
      </c>
      <c r="E30" s="9">
        <v>1500</v>
      </c>
      <c r="F30" s="11">
        <v>0</v>
      </c>
      <c r="G30" s="9">
        <f>ROUND(SUM(E30*F30),2)</f>
        <v>0</v>
      </c>
      <c r="H30" s="13" t="s">
        <v>0</v>
      </c>
      <c r="I30" s="10" t="s">
        <v>96</v>
      </c>
      <c r="J30" s="7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6" t="s">
        <v>99</v>
      </c>
      <c r="D31" s="6" t="s">
        <v>83</v>
      </c>
      <c r="E31" s="9">
        <v>200</v>
      </c>
      <c r="F31" s="11">
        <v>0</v>
      </c>
      <c r="G31" s="9">
        <f>ROUND(SUM(E31*F31),2)</f>
        <v>0</v>
      </c>
      <c r="H31" s="13" t="s">
        <v>0</v>
      </c>
      <c r="I31" s="10" t="s">
        <v>100</v>
      </c>
      <c r="J31" s="7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6" t="s">
        <v>103</v>
      </c>
      <c r="D32" s="6" t="s">
        <v>23</v>
      </c>
      <c r="E32" s="9">
        <v>100</v>
      </c>
      <c r="F32" s="11">
        <v>0</v>
      </c>
      <c r="G32" s="9">
        <f>ROUND(SUM(E32*F32),2)</f>
        <v>0</v>
      </c>
      <c r="H32" s="13" t="s">
        <v>0</v>
      </c>
      <c r="I32" s="10" t="s">
        <v>104</v>
      </c>
      <c r="J32" s="7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6" t="s">
        <v>107</v>
      </c>
      <c r="D33" s="6" t="s">
        <v>38</v>
      </c>
      <c r="E33" s="9">
        <v>2000</v>
      </c>
      <c r="F33" s="11">
        <v>0</v>
      </c>
      <c r="G33" s="9">
        <f>ROUND(SUM(E33*F33),2)</f>
        <v>0</v>
      </c>
      <c r="H33" s="13" t="s">
        <v>0</v>
      </c>
      <c r="I33" s="10" t="s">
        <v>108</v>
      </c>
      <c r="J33" s="7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6" t="s">
        <v>111</v>
      </c>
      <c r="D34" s="6" t="s">
        <v>38</v>
      </c>
      <c r="E34" s="9">
        <v>2000</v>
      </c>
      <c r="F34" s="11">
        <v>0</v>
      </c>
      <c r="G34" s="9">
        <f>ROUND(SUM(E34*F34),2)</f>
        <v>0</v>
      </c>
      <c r="H34" s="13" t="s">
        <v>0</v>
      </c>
      <c r="I34" s="10" t="s">
        <v>112</v>
      </c>
      <c r="J34" s="7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6" t="s">
        <v>115</v>
      </c>
      <c r="D35" s="6" t="s">
        <v>38</v>
      </c>
      <c r="E35" s="9">
        <v>500</v>
      </c>
      <c r="F35" s="11">
        <v>0</v>
      </c>
      <c r="G35" s="9">
        <f>ROUND(SUM(E35*F35),2)</f>
        <v>0</v>
      </c>
      <c r="H35" s="13" t="s">
        <v>0</v>
      </c>
      <c r="I35" s="10" t="s">
        <v>116</v>
      </c>
      <c r="J35" s="7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6" t="s">
        <v>119</v>
      </c>
      <c r="D36" s="6" t="s">
        <v>38</v>
      </c>
      <c r="E36" s="9">
        <v>120</v>
      </c>
      <c r="F36" s="11">
        <v>0</v>
      </c>
      <c r="G36" s="9">
        <f>ROUND(SUM(E36*F36),2)</f>
        <v>0</v>
      </c>
      <c r="H36" s="13" t="s">
        <v>0</v>
      </c>
      <c r="I36" s="10" t="s">
        <v>120</v>
      </c>
      <c r="J36" s="7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6" t="s">
        <v>123</v>
      </c>
      <c r="D37" s="6" t="s">
        <v>23</v>
      </c>
      <c r="E37" s="9">
        <v>2000</v>
      </c>
      <c r="F37" s="11">
        <v>0</v>
      </c>
      <c r="G37" s="9">
        <f>ROUND(SUM(E37*F37),2)</f>
        <v>0</v>
      </c>
      <c r="H37" s="13" t="s">
        <v>0</v>
      </c>
      <c r="I37" s="10" t="s">
        <v>124</v>
      </c>
      <c r="J37" s="7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6" t="s">
        <v>127</v>
      </c>
      <c r="D38" s="6" t="s">
        <v>23</v>
      </c>
      <c r="E38" s="9">
        <v>2000</v>
      </c>
      <c r="F38" s="11">
        <v>0</v>
      </c>
      <c r="G38" s="9">
        <f>ROUND(SUM(E38*F38),2)</f>
        <v>0</v>
      </c>
      <c r="H38" s="13" t="s">
        <v>0</v>
      </c>
      <c r="I38" s="10" t="s">
        <v>128</v>
      </c>
      <c r="J38" s="7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6" t="s">
        <v>131</v>
      </c>
      <c r="D39" s="6" t="s">
        <v>23</v>
      </c>
      <c r="E39" s="9">
        <v>500</v>
      </c>
      <c r="F39" s="11">
        <v>0</v>
      </c>
      <c r="G39" s="9">
        <f>ROUND(SUM(E39*F39),2)</f>
        <v>0</v>
      </c>
      <c r="H39" s="13" t="s">
        <v>0</v>
      </c>
      <c r="I39" s="10" t="s">
        <v>132</v>
      </c>
      <c r="J39" s="7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6" t="s">
        <v>135</v>
      </c>
      <c r="D40" s="6" t="s">
        <v>23</v>
      </c>
      <c r="E40" s="9">
        <v>500</v>
      </c>
      <c r="F40" s="11">
        <v>0</v>
      </c>
      <c r="G40" s="9">
        <f>ROUND(SUM(E40*F40),2)</f>
        <v>0</v>
      </c>
      <c r="H40" s="13" t="s">
        <v>0</v>
      </c>
      <c r="I40" s="10" t="s">
        <v>136</v>
      </c>
      <c r="J40" s="7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6" t="s">
        <v>139</v>
      </c>
      <c r="D41" s="6" t="s">
        <v>38</v>
      </c>
      <c r="E41" s="9">
        <v>5000</v>
      </c>
      <c r="F41" s="11">
        <v>0</v>
      </c>
      <c r="G41" s="9">
        <f>ROUND(SUM(E41*F41),2)</f>
        <v>0</v>
      </c>
      <c r="H41" s="13" t="s">
        <v>0</v>
      </c>
      <c r="I41" s="10" t="s">
        <v>140</v>
      </c>
      <c r="J41" s="7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6" t="s">
        <v>143</v>
      </c>
      <c r="D42" s="6" t="s">
        <v>38</v>
      </c>
      <c r="E42" s="9">
        <v>800</v>
      </c>
      <c r="F42" s="11">
        <v>0</v>
      </c>
      <c r="G42" s="9">
        <f>ROUND(SUM(E42*F42),2)</f>
        <v>0</v>
      </c>
      <c r="H42" s="13" t="s">
        <v>0</v>
      </c>
      <c r="I42" s="10" t="s">
        <v>144</v>
      </c>
      <c r="J42" s="7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6" t="s">
        <v>147</v>
      </c>
      <c r="D43" s="6" t="s">
        <v>23</v>
      </c>
      <c r="E43" s="9">
        <v>2000</v>
      </c>
      <c r="F43" s="11">
        <v>0</v>
      </c>
      <c r="G43" s="9">
        <f>ROUND(SUM(E43*F43),2)</f>
        <v>0</v>
      </c>
      <c r="H43" s="13" t="s">
        <v>0</v>
      </c>
      <c r="I43" s="10" t="s">
        <v>148</v>
      </c>
      <c r="J43" s="7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6" t="s">
        <v>151</v>
      </c>
      <c r="D44" s="6" t="s">
        <v>23</v>
      </c>
      <c r="E44" s="9">
        <v>5000</v>
      </c>
      <c r="F44" s="11">
        <v>0</v>
      </c>
      <c r="G44" s="9">
        <f>ROUND(SUM(E44*F44),2)</f>
        <v>0</v>
      </c>
      <c r="H44" s="13" t="s">
        <v>0</v>
      </c>
      <c r="I44" s="10" t="s">
        <v>152</v>
      </c>
      <c r="J44" s="7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6" t="s">
        <v>155</v>
      </c>
      <c r="D45" s="6" t="s">
        <v>23</v>
      </c>
      <c r="E45" s="9">
        <v>2000</v>
      </c>
      <c r="F45" s="11">
        <v>0</v>
      </c>
      <c r="G45" s="9">
        <f>ROUND(SUM(E45*F45),2)</f>
        <v>0</v>
      </c>
      <c r="H45" s="13" t="s">
        <v>0</v>
      </c>
      <c r="I45" s="10" t="s">
        <v>156</v>
      </c>
      <c r="J45" s="7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6" t="s">
        <v>159</v>
      </c>
      <c r="D46" s="6" t="s">
        <v>23</v>
      </c>
      <c r="E46" s="9">
        <v>1000</v>
      </c>
      <c r="F46" s="11">
        <v>0</v>
      </c>
      <c r="G46" s="9">
        <f>ROUND(SUM(E46*F46),2)</f>
        <v>0</v>
      </c>
      <c r="H46" s="13" t="s">
        <v>0</v>
      </c>
      <c r="I46" s="10" t="s">
        <v>160</v>
      </c>
      <c r="J46" s="7" t="s">
        <v>0</v>
      </c>
      <c r="K46" s="9">
        <f>SUM(G46:G46)</f>
        <v>0</v>
      </c>
    </row>
    <row r="48" spans="6:7" ht="12.75">
      <c r="F48" s="15" t="s">
        <v>161</v>
      </c>
      <c r="G48" s="9">
        <f>SUM(G9:G46)</f>
        <v>0</v>
      </c>
    </row>
    <row r="51" spans="2:4" ht="12.75">
      <c r="B51" s="16" t="s">
        <v>162</v>
      </c>
      <c r="D51" s="19" t="s">
        <v>163</v>
      </c>
    </row>
    <row r="53" ht="12.75">
      <c r="B53" s="20" t="s">
        <v>164</v>
      </c>
    </row>
    <row r="55" spans="2:3" ht="82.5" customHeight="1">
      <c r="B55" s="14" t="s">
        <v>165</v>
      </c>
      <c r="C55" s="14" t="s">
        <v>166</v>
      </c>
    </row>
    <row r="58" ht="12.75">
      <c r="B58" s="17" t="s">
        <v>167</v>
      </c>
    </row>
    <row r="59" ht="12.75">
      <c r="B59" s="18" t="s">
        <v>168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1:C51"/>
    <mergeCell ref="D51:K51"/>
    <mergeCell ref="B53:K53"/>
    <mergeCell ref="C55:K55"/>
    <mergeCell ref="B58:K58"/>
    <mergeCell ref="B59:K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